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cloudnor.sharepoint.com/sites/marked/Delte dokumenter/Excel løsninger/"/>
    </mc:Choice>
  </mc:AlternateContent>
  <xr:revisionPtr revIDLastSave="0" documentId="8_{4CC00D2E-8C8A-45C5-A70B-EFEF12F1D5E9}" xr6:coauthVersionLast="47" xr6:coauthVersionMax="47" xr10:uidLastSave="{00000000-0000-0000-0000-000000000000}"/>
  <bookViews>
    <workbookView xWindow="-110" yWindow="-110" windowWidth="19420" windowHeight="11020" xr2:uid="{09CA8758-2A78-432C-BEF4-2593675423E7}"/>
  </bookViews>
  <sheets>
    <sheet name="Ferie" sheetId="1" r:id="rId1"/>
    <sheet name="Om" sheetId="5" r:id="rId2"/>
    <sheet name="Oppgrader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4" i="1" l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E4" i="1"/>
  <c r="H5" i="1" s="1"/>
  <c r="C5" i="1"/>
  <c r="A20" i="1" s="1"/>
  <c r="F24" i="1"/>
  <c r="C24" i="1" s="1"/>
  <c r="F8" i="1"/>
  <c r="C8" i="1" s="1"/>
  <c r="F9" i="1"/>
  <c r="C9" i="1" s="1"/>
  <c r="F10" i="1"/>
  <c r="C10" i="1" s="1"/>
  <c r="F11" i="1"/>
  <c r="C11" i="1" s="1"/>
  <c r="F12" i="1"/>
  <c r="C12" i="1" s="1"/>
  <c r="F13" i="1"/>
  <c r="C13" i="1" s="1"/>
  <c r="F14" i="1"/>
  <c r="C14" i="1" s="1"/>
  <c r="F15" i="1"/>
  <c r="C15" i="1" s="1"/>
  <c r="F16" i="1"/>
  <c r="C16" i="1" s="1"/>
  <c r="F17" i="1"/>
  <c r="C17" i="1" s="1"/>
  <c r="F18" i="1"/>
  <c r="C18" i="1" s="1"/>
  <c r="F19" i="1"/>
  <c r="C19" i="1" s="1"/>
  <c r="F20" i="1"/>
  <c r="C20" i="1" s="1"/>
  <c r="F21" i="1"/>
  <c r="C21" i="1" s="1"/>
  <c r="F22" i="1"/>
  <c r="C22" i="1" s="1"/>
  <c r="F23" i="1"/>
  <c r="C23" i="1" s="1"/>
  <c r="F7" i="1"/>
  <c r="C7" i="1" s="1"/>
  <c r="G5" i="1" l="1"/>
  <c r="BB5" i="1"/>
  <c r="AV5" i="1"/>
  <c r="AG5" i="1"/>
  <c r="Z5" i="1"/>
  <c r="S5" i="1"/>
  <c r="M5" i="1"/>
  <c r="AK5" i="1"/>
  <c r="BG5" i="1"/>
  <c r="BA5" i="1"/>
  <c r="AU5" i="1"/>
  <c r="AO5" i="1"/>
  <c r="AF5" i="1"/>
  <c r="Y5" i="1"/>
  <c r="R5" i="1"/>
  <c r="L5" i="1"/>
  <c r="T5" i="1"/>
  <c r="BF5" i="1"/>
  <c r="AZ5" i="1"/>
  <c r="AT5" i="1"/>
  <c r="AN5" i="1"/>
  <c r="AE5" i="1"/>
  <c r="X5" i="1"/>
  <c r="Q5" i="1"/>
  <c r="K5" i="1"/>
  <c r="BE5" i="1"/>
  <c r="AY5" i="1"/>
  <c r="AS5" i="1"/>
  <c r="AM5" i="1"/>
  <c r="AD5" i="1"/>
  <c r="W5" i="1"/>
  <c r="P5" i="1"/>
  <c r="J5" i="1"/>
  <c r="AJ5" i="1"/>
  <c r="AP5" i="1"/>
  <c r="BD5" i="1"/>
  <c r="AX5" i="1"/>
  <c r="AR5" i="1"/>
  <c r="AL5" i="1"/>
  <c r="AB5" i="1"/>
  <c r="V5" i="1"/>
  <c r="O5" i="1"/>
  <c r="I5" i="1"/>
  <c r="AC5" i="1"/>
  <c r="AI5" i="1"/>
  <c r="BC5" i="1"/>
  <c r="AW5" i="1"/>
  <c r="AQ5" i="1"/>
  <c r="AH5" i="1"/>
  <c r="AA5" i="1"/>
  <c r="U5" i="1"/>
  <c r="N5" i="1"/>
  <c r="A13" i="1"/>
  <c r="A7" i="1"/>
  <c r="A9" i="1"/>
  <c r="A17" i="1"/>
  <c r="A21" i="1"/>
  <c r="A8" i="1"/>
  <c r="A12" i="1"/>
  <c r="A16" i="1"/>
  <c r="A24" i="1"/>
  <c r="A10" i="1"/>
  <c r="A14" i="1"/>
  <c r="A18" i="1"/>
  <c r="A22" i="1"/>
  <c r="A11" i="1"/>
  <c r="A15" i="1"/>
  <c r="A19" i="1"/>
  <c r="A23" i="1"/>
</calcChain>
</file>

<file path=xl/sharedStrings.xml><?xml version="1.0" encoding="utf-8"?>
<sst xmlns="http://schemas.openxmlformats.org/spreadsheetml/2006/main" count="62" uniqueCount="58">
  <si>
    <t>En løsning fra: Hogstad Rådgivning</t>
  </si>
  <si>
    <t>Min Jobb er å gjøre din enklere</t>
  </si>
  <si>
    <t>Antall ansatte</t>
  </si>
  <si>
    <t>På ferie</t>
  </si>
  <si>
    <t>Ukenummer i dag:</t>
  </si>
  <si>
    <t>På jobb</t>
  </si>
  <si>
    <t>Navneliste</t>
  </si>
  <si>
    <t>Feriedager igjen</t>
  </si>
  <si>
    <t>Overført ferie</t>
  </si>
  <si>
    <t>Feriedager</t>
  </si>
  <si>
    <t>Brukt ferie</t>
  </si>
  <si>
    <t>Navn 1</t>
  </si>
  <si>
    <t>Navn 2</t>
  </si>
  <si>
    <t>Navn 3</t>
  </si>
  <si>
    <t>Navn 4</t>
  </si>
  <si>
    <t>Navn 5</t>
  </si>
  <si>
    <t>Navn 6</t>
  </si>
  <si>
    <t>Navn 7</t>
  </si>
  <si>
    <t>Navn 8</t>
  </si>
  <si>
    <t>Navn 9</t>
  </si>
  <si>
    <t>Navn 10</t>
  </si>
  <si>
    <t>Navn 11</t>
  </si>
  <si>
    <t>Navn 12</t>
  </si>
  <si>
    <t>Navn 13</t>
  </si>
  <si>
    <t>Navn 14</t>
  </si>
  <si>
    <t>Navn 15</t>
  </si>
  <si>
    <t>Navn 16</t>
  </si>
  <si>
    <t>Navn 17</t>
  </si>
  <si>
    <t>Navn 18</t>
  </si>
  <si>
    <t>Gratis ferieplanlegger laget av Hogstad Rådgivning</t>
  </si>
  <si>
    <t>Kontakt</t>
  </si>
  <si>
    <t xml:space="preserve">E-post: </t>
  </si>
  <si>
    <t>post@365norge.no</t>
  </si>
  <si>
    <t>Kurs og opplæring</t>
  </si>
  <si>
    <t>Les mer</t>
  </si>
  <si>
    <t>Løsninger og maler</t>
  </si>
  <si>
    <t>Hogstad rådgivning Organisasjonsnummer:</t>
  </si>
  <si>
    <t> 921 823 800</t>
  </si>
  <si>
    <t>Oppgrader til Premium eller Pluss</t>
  </si>
  <si>
    <t>- Få oversikt</t>
  </si>
  <si>
    <t>Premium versjon</t>
  </si>
  <si>
    <t>Pluss Versjon</t>
  </si>
  <si>
    <t>- Jobb mer presist og imponer kollegene dine</t>
  </si>
  <si>
    <t>Fraværplanlegger</t>
  </si>
  <si>
    <t>- For deg som har Office 365 abonnement</t>
  </si>
  <si>
    <t>Ferie- fraværsliste</t>
  </si>
  <si>
    <t>Fraværskalender</t>
  </si>
  <si>
    <t>Statistikk bedrift</t>
  </si>
  <si>
    <t>Ukeplan</t>
  </si>
  <si>
    <t>Statistikk ansatte</t>
  </si>
  <si>
    <t>- Få kontroll på tallene</t>
  </si>
  <si>
    <t>Jeg hjelper deg med Excel. På flere måter:</t>
  </si>
  <si>
    <t>Løsninger for deg som ønsker å spare tid på ferie og fraværs planleggingen. Bedre muligheter i en travel hverdag.</t>
  </si>
  <si>
    <t>- Imponer sjefen eller kollegene dine</t>
  </si>
  <si>
    <t>Hogstad Rådgivning</t>
  </si>
  <si>
    <t>Jeg gjør deg god i Excel.</t>
  </si>
  <si>
    <t>Løsninger som gjør oppgave dine enklere</t>
  </si>
  <si>
    <t>Ferie og fraværsliste for dager i måned, uker, eller måneder: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</si>
</sst>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4"/>
      <color theme="1"/>
      <name val="Amasis MT Pro Medium"/>
      <family val="1"/>
    </font>
    <font>
      <sz val="11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1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1"/>
    <xf numFmtId="0" fontId="5" fillId="0" borderId="0" xfId="0" applyFont="1"/>
    <xf numFmtId="0" fontId="0" fillId="0" borderId="0" xfId="0" quotePrefix="1"/>
    <xf numFmtId="0" fontId="6" fillId="0" borderId="1" xfId="2"/>
    <xf numFmtId="0" fontId="7" fillId="3" borderId="0" xfId="0" applyFont="1" applyFill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quotePrefix="1" applyFont="1" applyFill="1"/>
    <xf numFmtId="0" fontId="9" fillId="3" borderId="0" xfId="0" applyFont="1" applyFill="1"/>
    <xf numFmtId="0" fontId="8" fillId="5" borderId="0" xfId="0" applyFont="1" applyFill="1"/>
  </cellXfs>
  <cellStyles count="3">
    <cellStyle name="Hyperkobling" xfId="1" builtinId="8"/>
    <cellStyle name="Normal" xfId="0" builtinId="0"/>
    <cellStyle name="Overskrift 2" xfId="2" builtinId="17"/>
  </cellStyles>
  <dxfs count="13">
    <dxf>
      <font>
        <color theme="0"/>
      </font>
    </dxf>
    <dxf>
      <font>
        <color theme="6" tint="-0.24994659260841701"/>
      </font>
      <fill>
        <patternFill>
          <bgColor theme="6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6A6A6"/>
      <color rgb="FFE4E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butikk.365norge.no/b/Y9hR8" TargetMode="External"/><Relationship Id="rId2" Type="http://schemas.openxmlformats.org/officeDocument/2006/relationships/hyperlink" Target="https://www.365norge.no/kontakt/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butikk.365norge.no/collection/nettkurs-i-exce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butikk.365norge.no/collection/ferie-og-fravaersplanlegg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3</xdr:row>
      <xdr:rowOff>104775</xdr:rowOff>
    </xdr:from>
    <xdr:to>
      <xdr:col>9</xdr:col>
      <xdr:colOff>755975</xdr:colOff>
      <xdr:row>6</xdr:row>
      <xdr:rowOff>1657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F2DED5A-C8E7-415B-A161-74DB144A5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95275"/>
          <a:ext cx="2156150" cy="462032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15</xdr:row>
      <xdr:rowOff>158750</xdr:rowOff>
    </xdr:from>
    <xdr:to>
      <xdr:col>5</xdr:col>
      <xdr:colOff>190500</xdr:colOff>
      <xdr:row>21</xdr:row>
      <xdr:rowOff>88900</xdr:rowOff>
    </xdr:to>
    <xdr:sp macro="" textlink="">
      <xdr:nvSpPr>
        <xdr:cNvPr id="4" name="Rektangel: avrundede hjørne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0F289B-F51C-43D6-94A5-82F831A22563}"/>
            </a:ext>
          </a:extLst>
        </xdr:cNvPr>
        <xdr:cNvSpPr/>
      </xdr:nvSpPr>
      <xdr:spPr>
        <a:xfrm>
          <a:off x="1562100" y="2921000"/>
          <a:ext cx="2628900" cy="103505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b-NO" sz="1600">
              <a:solidFill>
                <a:sysClr val="windowText" lastClr="000000"/>
              </a:solidFill>
            </a:rPr>
            <a:t>Konsulent tjenester og bedriftskurs</a:t>
          </a:r>
        </a:p>
      </xdr:txBody>
    </xdr:sp>
    <xdr:clientData/>
  </xdr:twoCellAnchor>
  <xdr:twoCellAnchor>
    <xdr:from>
      <xdr:col>6</xdr:col>
      <xdr:colOff>12700</xdr:colOff>
      <xdr:row>16</xdr:row>
      <xdr:rowOff>12700</xdr:rowOff>
    </xdr:from>
    <xdr:to>
      <xdr:col>9</xdr:col>
      <xdr:colOff>241300</xdr:colOff>
      <xdr:row>21</xdr:row>
      <xdr:rowOff>127000</xdr:rowOff>
    </xdr:to>
    <xdr:sp macro="" textlink="">
      <xdr:nvSpPr>
        <xdr:cNvPr id="6" name="Rektangel: avrundede hjørner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14286C-8986-4A54-B3A6-222CFB09682F}"/>
            </a:ext>
          </a:extLst>
        </xdr:cNvPr>
        <xdr:cNvSpPr/>
      </xdr:nvSpPr>
      <xdr:spPr>
        <a:xfrm>
          <a:off x="4813300" y="2959100"/>
          <a:ext cx="2628900" cy="103505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b-NO" sz="1600">
              <a:solidFill>
                <a:sysClr val="windowText" lastClr="000000"/>
              </a:solidFill>
            </a:rPr>
            <a:t>Ferdige løsninger i Excel </a:t>
          </a:r>
        </a:p>
      </xdr:txBody>
    </xdr:sp>
    <xdr:clientData/>
  </xdr:twoCellAnchor>
  <xdr:twoCellAnchor>
    <xdr:from>
      <xdr:col>10</xdr:col>
      <xdr:colOff>19050</xdr:colOff>
      <xdr:row>16</xdr:row>
      <xdr:rowOff>6350</xdr:rowOff>
    </xdr:from>
    <xdr:to>
      <xdr:col>13</xdr:col>
      <xdr:colOff>247650</xdr:colOff>
      <xdr:row>21</xdr:row>
      <xdr:rowOff>120650</xdr:rowOff>
    </xdr:to>
    <xdr:sp macro="" textlink="">
      <xdr:nvSpPr>
        <xdr:cNvPr id="7" name="Rektangel: avrundede hjørner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4B3F29-3FDF-42D1-A61D-500BC12A3AD2}"/>
            </a:ext>
          </a:extLst>
        </xdr:cNvPr>
        <xdr:cNvSpPr/>
      </xdr:nvSpPr>
      <xdr:spPr>
        <a:xfrm>
          <a:off x="8020050" y="2952750"/>
          <a:ext cx="2628900" cy="103505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b-NO" sz="1600">
              <a:solidFill>
                <a:sysClr val="windowText" lastClr="000000"/>
              </a:solidFill>
            </a:rPr>
            <a:t>Nettkurs i Excel.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1187450</xdr:colOff>
      <xdr:row>2</xdr:row>
      <xdr:rowOff>158750</xdr:rowOff>
    </xdr:from>
    <xdr:to>
      <xdr:col>10</xdr:col>
      <xdr:colOff>114300</xdr:colOff>
      <xdr:row>4</xdr:row>
      <xdr:rowOff>114064</xdr:rowOff>
    </xdr:to>
    <xdr:pic>
      <xdr:nvPicPr>
        <xdr:cNvPr id="17" name="Bilde 16">
          <a:extLst>
            <a:ext uri="{FF2B5EF4-FFF2-40B4-BE49-F238E27FC236}">
              <a16:creationId xmlns:a16="http://schemas.microsoft.com/office/drawing/2014/main" id="{31E352CB-EF85-449D-BC8D-2D7052211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200" y="577850"/>
          <a:ext cx="1797050" cy="361714"/>
        </a:xfrm>
        <a:prstGeom prst="rect">
          <a:avLst/>
        </a:prstGeom>
      </xdr:spPr>
    </xdr:pic>
    <xdr:clientData/>
  </xdr:twoCellAnchor>
  <xdr:twoCellAnchor>
    <xdr:from>
      <xdr:col>6</xdr:col>
      <xdr:colOff>641350</xdr:colOff>
      <xdr:row>16</xdr:row>
      <xdr:rowOff>19050</xdr:rowOff>
    </xdr:from>
    <xdr:to>
      <xdr:col>7</xdr:col>
      <xdr:colOff>571500</xdr:colOff>
      <xdr:row>19</xdr:row>
      <xdr:rowOff>127000</xdr:rowOff>
    </xdr:to>
    <xdr:grpSp>
      <xdr:nvGrpSpPr>
        <xdr:cNvPr id="13" name="Grupp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43C944-AB8C-40D5-D871-9A35FFE908EA}"/>
            </a:ext>
          </a:extLst>
        </xdr:cNvPr>
        <xdr:cNvGrpSpPr/>
      </xdr:nvGrpSpPr>
      <xdr:grpSpPr>
        <a:xfrm>
          <a:off x="6711950" y="3105150"/>
          <a:ext cx="1384300" cy="660400"/>
          <a:chOff x="6045200" y="2546350"/>
          <a:chExt cx="1384300" cy="660400"/>
        </a:xfrm>
      </xdr:grpSpPr>
      <xdr:sp macro="" textlink="">
        <xdr:nvSpPr>
          <xdr:cNvPr id="9" name="Rektangel: avrundede hjørner 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40ED72C-EC3C-2603-5058-24D755420B6B}"/>
              </a:ext>
            </a:extLst>
          </xdr:cNvPr>
          <xdr:cNvSpPr/>
        </xdr:nvSpPr>
        <xdr:spPr>
          <a:xfrm>
            <a:off x="6045200" y="2546350"/>
            <a:ext cx="1384300" cy="660400"/>
          </a:xfrm>
          <a:prstGeom prst="roundRect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nb-NO" sz="14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Kjøp nå!</a:t>
            </a:r>
          </a:p>
        </xdr:txBody>
      </xdr:sp>
      <xdr:pic>
        <xdr:nvPicPr>
          <xdr:cNvPr id="8" name="Grafikk 7" descr="Markør med heldekkende fyll">
            <a:extLst>
              <a:ext uri="{FF2B5EF4-FFF2-40B4-BE49-F238E27FC236}">
                <a16:creationId xmlns:a16="http://schemas.microsoft.com/office/drawing/2014/main" id="{B6CE47A1-9738-4C18-EE70-154250BFAE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181850" y="2959100"/>
            <a:ext cx="247650" cy="24765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795693</xdr:colOff>
      <xdr:row>14</xdr:row>
      <xdr:rowOff>57151</xdr:rowOff>
    </xdr:from>
    <xdr:to>
      <xdr:col>4</xdr:col>
      <xdr:colOff>771569</xdr:colOff>
      <xdr:row>25</xdr:row>
      <xdr:rowOff>101601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37F46A6-E932-11C5-332B-7FE669A3F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5693" y="2774951"/>
          <a:ext cx="4446276" cy="207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365norge.no/gratis-excel-maler/" TargetMode="External"/><Relationship Id="rId1" Type="http://schemas.openxmlformats.org/officeDocument/2006/relationships/hyperlink" Target="https://www.365norge.no/excel-kurs-for-bedrift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2B24-65BE-4E23-88BD-2C2D611A3D5B}">
  <sheetPr>
    <pageSetUpPr fitToPage="1"/>
  </sheetPr>
  <dimension ref="A1:BG89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4" sqref="A4"/>
      <selection pane="bottomRight" activeCell="D8" sqref="D8"/>
    </sheetView>
  </sheetViews>
  <sheetFormatPr baseColWidth="10" defaultColWidth="11.453125" defaultRowHeight="14.5" x14ac:dyDescent="0.35"/>
  <cols>
    <col min="1" max="1" width="2" bestFit="1" customWidth="1"/>
    <col min="2" max="2" width="19.26953125" bestFit="1" customWidth="1"/>
    <col min="3" max="3" width="15.453125" bestFit="1" customWidth="1"/>
    <col min="4" max="4" width="13.26953125" bestFit="1" customWidth="1"/>
    <col min="5" max="5" width="13" bestFit="1" customWidth="1"/>
    <col min="7" max="7" width="4.1796875" bestFit="1" customWidth="1"/>
    <col min="8" max="16" width="4.1796875" customWidth="1"/>
    <col min="17" max="59" width="4.1796875" bestFit="1" customWidth="1"/>
  </cols>
  <sheetData>
    <row r="1" spans="1:59" ht="18.5" x14ac:dyDescent="0.45">
      <c r="A1" s="11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59" x14ac:dyDescent="0.35">
      <c r="A2" s="13"/>
      <c r="B2" s="14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</row>
    <row r="4" spans="1:59" x14ac:dyDescent="0.35">
      <c r="D4" t="s">
        <v>2</v>
      </c>
      <c r="E4">
        <f>COUNTA(B7:B83)</f>
        <v>18</v>
      </c>
      <c r="F4" t="s">
        <v>3</v>
      </c>
      <c r="G4" s="12">
        <f>COUNTA(G7:G39)</f>
        <v>0</v>
      </c>
      <c r="H4" s="12">
        <f t="shared" ref="H4:BG4" si="0">COUNTA(H7:H39)</f>
        <v>1</v>
      </c>
      <c r="I4" s="12">
        <f t="shared" si="0"/>
        <v>0</v>
      </c>
      <c r="J4" s="12">
        <f t="shared" si="0"/>
        <v>1</v>
      </c>
      <c r="K4" s="12">
        <f t="shared" si="0"/>
        <v>0</v>
      </c>
      <c r="L4" s="12">
        <f t="shared" si="0"/>
        <v>0</v>
      </c>
      <c r="M4" s="12">
        <f t="shared" si="0"/>
        <v>2</v>
      </c>
      <c r="N4" s="12">
        <f t="shared" si="0"/>
        <v>0</v>
      </c>
      <c r="O4" s="12">
        <f t="shared" si="0"/>
        <v>0</v>
      </c>
      <c r="P4" s="12">
        <f t="shared" si="0"/>
        <v>1</v>
      </c>
      <c r="Q4" s="12">
        <f t="shared" si="0"/>
        <v>1</v>
      </c>
      <c r="R4" s="12">
        <f t="shared" si="0"/>
        <v>0</v>
      </c>
      <c r="S4" s="12">
        <f t="shared" si="0"/>
        <v>1</v>
      </c>
      <c r="T4" s="12">
        <f t="shared" si="0"/>
        <v>1</v>
      </c>
      <c r="U4" s="12">
        <f t="shared" si="0"/>
        <v>0</v>
      </c>
      <c r="V4" s="12">
        <f t="shared" si="0"/>
        <v>1</v>
      </c>
      <c r="W4" s="12">
        <f t="shared" si="0"/>
        <v>1</v>
      </c>
      <c r="X4" s="12">
        <f t="shared" si="0"/>
        <v>1</v>
      </c>
      <c r="Y4" s="12">
        <f t="shared" si="0"/>
        <v>1</v>
      </c>
      <c r="Z4" s="12">
        <f t="shared" si="0"/>
        <v>0</v>
      </c>
      <c r="AA4" s="12">
        <f t="shared" si="0"/>
        <v>0</v>
      </c>
      <c r="AB4" s="12">
        <f t="shared" si="0"/>
        <v>1</v>
      </c>
      <c r="AC4" s="12">
        <f t="shared" si="0"/>
        <v>0</v>
      </c>
      <c r="AD4" s="12">
        <f t="shared" si="0"/>
        <v>0</v>
      </c>
      <c r="AE4" s="12">
        <f t="shared" si="0"/>
        <v>0</v>
      </c>
      <c r="AF4" s="12">
        <f t="shared" si="0"/>
        <v>0</v>
      </c>
      <c r="AG4" s="12">
        <f t="shared" si="0"/>
        <v>0</v>
      </c>
      <c r="AH4" s="12">
        <f t="shared" si="0"/>
        <v>0</v>
      </c>
      <c r="AI4" s="12">
        <f t="shared" si="0"/>
        <v>4</v>
      </c>
      <c r="AJ4" s="12">
        <f t="shared" si="0"/>
        <v>4</v>
      </c>
      <c r="AK4" s="12">
        <f t="shared" si="0"/>
        <v>4</v>
      </c>
      <c r="AL4" s="12">
        <f t="shared" si="0"/>
        <v>0</v>
      </c>
      <c r="AM4" s="12">
        <f t="shared" si="0"/>
        <v>1</v>
      </c>
      <c r="AN4" s="12">
        <f t="shared" si="0"/>
        <v>0</v>
      </c>
      <c r="AO4" s="12">
        <f t="shared" si="0"/>
        <v>0</v>
      </c>
      <c r="AP4" s="12">
        <f t="shared" si="0"/>
        <v>0</v>
      </c>
      <c r="AQ4" s="12">
        <f t="shared" si="0"/>
        <v>0</v>
      </c>
      <c r="AR4" s="12">
        <f t="shared" si="0"/>
        <v>0</v>
      </c>
      <c r="AS4" s="12">
        <f t="shared" si="0"/>
        <v>0</v>
      </c>
      <c r="AT4" s="12">
        <f t="shared" si="0"/>
        <v>3</v>
      </c>
      <c r="AU4" s="12">
        <f t="shared" si="0"/>
        <v>0</v>
      </c>
      <c r="AV4" s="12">
        <f t="shared" si="0"/>
        <v>0</v>
      </c>
      <c r="AW4" s="12">
        <f t="shared" si="0"/>
        <v>0</v>
      </c>
      <c r="AX4" s="12">
        <f t="shared" si="0"/>
        <v>1</v>
      </c>
      <c r="AY4" s="12">
        <f t="shared" si="0"/>
        <v>0</v>
      </c>
      <c r="AZ4" s="12">
        <f t="shared" si="0"/>
        <v>0</v>
      </c>
      <c r="BA4" s="12">
        <f t="shared" si="0"/>
        <v>0</v>
      </c>
      <c r="BB4" s="12">
        <f t="shared" si="0"/>
        <v>0</v>
      </c>
      <c r="BC4" s="12">
        <f t="shared" si="0"/>
        <v>0</v>
      </c>
      <c r="BD4" s="12">
        <f t="shared" si="0"/>
        <v>0</v>
      </c>
      <c r="BE4" s="12">
        <f t="shared" si="0"/>
        <v>0</v>
      </c>
      <c r="BF4" s="12">
        <f t="shared" si="0"/>
        <v>0</v>
      </c>
      <c r="BG4" s="12">
        <f t="shared" si="0"/>
        <v>0</v>
      </c>
    </row>
    <row r="5" spans="1:59" x14ac:dyDescent="0.35">
      <c r="B5" t="s">
        <v>4</v>
      </c>
      <c r="C5" s="5">
        <f ca="1">_xlfn.ISOWEEKNUM(TODAY())</f>
        <v>12</v>
      </c>
      <c r="F5" t="s">
        <v>5</v>
      </c>
      <c r="G5" s="12">
        <f>$E$4-G4</f>
        <v>18</v>
      </c>
      <c r="H5" s="12">
        <f t="shared" ref="H5:BG5" si="1">$E$4-H4</f>
        <v>17</v>
      </c>
      <c r="I5" s="12">
        <f t="shared" si="1"/>
        <v>18</v>
      </c>
      <c r="J5" s="12">
        <f t="shared" si="1"/>
        <v>17</v>
      </c>
      <c r="K5" s="12">
        <f t="shared" si="1"/>
        <v>18</v>
      </c>
      <c r="L5" s="12">
        <f t="shared" si="1"/>
        <v>18</v>
      </c>
      <c r="M5" s="12">
        <f t="shared" si="1"/>
        <v>16</v>
      </c>
      <c r="N5" s="12">
        <f t="shared" si="1"/>
        <v>18</v>
      </c>
      <c r="O5" s="12">
        <f t="shared" si="1"/>
        <v>18</v>
      </c>
      <c r="P5" s="12">
        <f t="shared" si="1"/>
        <v>17</v>
      </c>
      <c r="Q5" s="12">
        <f t="shared" si="1"/>
        <v>17</v>
      </c>
      <c r="R5" s="12">
        <f t="shared" si="1"/>
        <v>18</v>
      </c>
      <c r="S5" s="12">
        <f t="shared" si="1"/>
        <v>17</v>
      </c>
      <c r="T5" s="12">
        <f t="shared" si="1"/>
        <v>17</v>
      </c>
      <c r="U5" s="12">
        <f t="shared" si="1"/>
        <v>18</v>
      </c>
      <c r="V5" s="12">
        <f t="shared" si="1"/>
        <v>17</v>
      </c>
      <c r="W5" s="12">
        <f t="shared" si="1"/>
        <v>17</v>
      </c>
      <c r="X5" s="12">
        <f t="shared" si="1"/>
        <v>17</v>
      </c>
      <c r="Y5" s="12">
        <f t="shared" si="1"/>
        <v>17</v>
      </c>
      <c r="Z5" s="12">
        <f t="shared" si="1"/>
        <v>18</v>
      </c>
      <c r="AA5" s="12">
        <f t="shared" si="1"/>
        <v>18</v>
      </c>
      <c r="AB5" s="12">
        <f t="shared" si="1"/>
        <v>17</v>
      </c>
      <c r="AC5" s="12">
        <f t="shared" si="1"/>
        <v>18</v>
      </c>
      <c r="AD5" s="12">
        <f t="shared" si="1"/>
        <v>18</v>
      </c>
      <c r="AE5" s="12">
        <f t="shared" si="1"/>
        <v>18</v>
      </c>
      <c r="AF5" s="12">
        <f t="shared" si="1"/>
        <v>18</v>
      </c>
      <c r="AG5" s="12">
        <f t="shared" si="1"/>
        <v>18</v>
      </c>
      <c r="AH5" s="12">
        <f t="shared" si="1"/>
        <v>18</v>
      </c>
      <c r="AI5" s="12">
        <f t="shared" si="1"/>
        <v>14</v>
      </c>
      <c r="AJ5" s="12">
        <f t="shared" si="1"/>
        <v>14</v>
      </c>
      <c r="AK5" s="12">
        <f t="shared" si="1"/>
        <v>14</v>
      </c>
      <c r="AL5" s="12">
        <f t="shared" si="1"/>
        <v>18</v>
      </c>
      <c r="AM5" s="12">
        <f t="shared" si="1"/>
        <v>17</v>
      </c>
      <c r="AN5" s="12">
        <f t="shared" si="1"/>
        <v>18</v>
      </c>
      <c r="AO5" s="12">
        <f t="shared" si="1"/>
        <v>18</v>
      </c>
      <c r="AP5" s="12">
        <f t="shared" si="1"/>
        <v>18</v>
      </c>
      <c r="AQ5" s="12">
        <f t="shared" si="1"/>
        <v>18</v>
      </c>
      <c r="AR5" s="12">
        <f t="shared" si="1"/>
        <v>18</v>
      </c>
      <c r="AS5" s="12">
        <f t="shared" si="1"/>
        <v>18</v>
      </c>
      <c r="AT5" s="12">
        <f t="shared" si="1"/>
        <v>15</v>
      </c>
      <c r="AU5" s="12">
        <f t="shared" si="1"/>
        <v>18</v>
      </c>
      <c r="AV5" s="12">
        <f t="shared" si="1"/>
        <v>18</v>
      </c>
      <c r="AW5" s="12">
        <f t="shared" si="1"/>
        <v>18</v>
      </c>
      <c r="AX5" s="12">
        <f t="shared" si="1"/>
        <v>17</v>
      </c>
      <c r="AY5" s="12">
        <f t="shared" si="1"/>
        <v>18</v>
      </c>
      <c r="AZ5" s="12">
        <f t="shared" si="1"/>
        <v>18</v>
      </c>
      <c r="BA5" s="12">
        <f t="shared" si="1"/>
        <v>18</v>
      </c>
      <c r="BB5" s="12">
        <f t="shared" si="1"/>
        <v>18</v>
      </c>
      <c r="BC5" s="12">
        <f t="shared" si="1"/>
        <v>18</v>
      </c>
      <c r="BD5" s="12">
        <f t="shared" si="1"/>
        <v>18</v>
      </c>
      <c r="BE5" s="12">
        <f t="shared" si="1"/>
        <v>18</v>
      </c>
      <c r="BF5" s="12">
        <f t="shared" si="1"/>
        <v>18</v>
      </c>
      <c r="BG5" s="12">
        <f t="shared" si="1"/>
        <v>18</v>
      </c>
    </row>
    <row r="6" spans="1:59" s="1" customFormat="1" ht="37" x14ac:dyDescent="0.45">
      <c r="A6" s="3"/>
      <c r="B6" s="3" t="s">
        <v>6</v>
      </c>
      <c r="C6" s="4" t="s">
        <v>7</v>
      </c>
      <c r="D6" s="4" t="s">
        <v>8</v>
      </c>
      <c r="E6" s="3" t="s">
        <v>9</v>
      </c>
      <c r="F6" s="4" t="s">
        <v>10</v>
      </c>
      <c r="G6" s="2">
        <v>1</v>
      </c>
      <c r="H6" s="2">
        <v>2</v>
      </c>
      <c r="I6" s="2">
        <v>3</v>
      </c>
      <c r="J6" s="2">
        <v>4</v>
      </c>
      <c r="K6" s="2">
        <v>5</v>
      </c>
      <c r="L6" s="2">
        <v>6</v>
      </c>
      <c r="M6" s="2">
        <v>7</v>
      </c>
      <c r="N6" s="2">
        <v>8</v>
      </c>
      <c r="O6" s="2">
        <v>9</v>
      </c>
      <c r="P6" s="2">
        <v>10</v>
      </c>
      <c r="Q6" s="2">
        <v>11</v>
      </c>
      <c r="R6" s="2">
        <v>12</v>
      </c>
      <c r="S6" s="2">
        <v>13</v>
      </c>
      <c r="T6" s="2">
        <v>14</v>
      </c>
      <c r="U6" s="2">
        <v>15</v>
      </c>
      <c r="V6" s="2">
        <v>16</v>
      </c>
      <c r="W6" s="2">
        <v>17</v>
      </c>
      <c r="X6" s="2">
        <v>18</v>
      </c>
      <c r="Y6" s="2">
        <v>19</v>
      </c>
      <c r="Z6" s="2">
        <v>20</v>
      </c>
      <c r="AA6" s="2">
        <v>21</v>
      </c>
      <c r="AB6" s="2">
        <v>22</v>
      </c>
      <c r="AC6" s="2">
        <v>23</v>
      </c>
      <c r="AD6" s="2">
        <v>24</v>
      </c>
      <c r="AE6" s="2">
        <v>25</v>
      </c>
      <c r="AF6" s="2">
        <v>26</v>
      </c>
      <c r="AG6" s="2">
        <v>27</v>
      </c>
      <c r="AH6" s="2">
        <v>28</v>
      </c>
      <c r="AI6" s="2">
        <v>29</v>
      </c>
      <c r="AJ6" s="2">
        <v>30</v>
      </c>
      <c r="AK6" s="2">
        <v>31</v>
      </c>
      <c r="AL6" s="2">
        <v>32</v>
      </c>
      <c r="AM6" s="2">
        <v>33</v>
      </c>
      <c r="AN6" s="2">
        <v>34</v>
      </c>
      <c r="AO6" s="2">
        <v>35</v>
      </c>
      <c r="AP6" s="2">
        <v>36</v>
      </c>
      <c r="AQ6" s="2">
        <v>37</v>
      </c>
      <c r="AR6" s="2">
        <v>38</v>
      </c>
      <c r="AS6" s="2">
        <v>39</v>
      </c>
      <c r="AT6" s="2">
        <v>40</v>
      </c>
      <c r="AU6" s="2">
        <v>41</v>
      </c>
      <c r="AV6" s="2">
        <v>42</v>
      </c>
      <c r="AW6" s="2">
        <v>43</v>
      </c>
      <c r="AX6" s="2">
        <v>44</v>
      </c>
      <c r="AY6" s="2">
        <v>45</v>
      </c>
      <c r="AZ6" s="2">
        <v>46</v>
      </c>
      <c r="BA6" s="2">
        <v>47</v>
      </c>
      <c r="BB6" s="2">
        <v>48</v>
      </c>
      <c r="BC6" s="2">
        <v>49</v>
      </c>
      <c r="BD6" s="2">
        <v>50</v>
      </c>
      <c r="BE6" s="2">
        <v>51</v>
      </c>
      <c r="BF6" s="2">
        <v>52</v>
      </c>
      <c r="BG6" s="2">
        <v>53</v>
      </c>
    </row>
    <row r="7" spans="1:59" x14ac:dyDescent="0.35">
      <c r="A7" s="6">
        <f ca="1">_xlfn.XLOOKUP($C$5,$G$6:$BG$6,G7:BG7,"")</f>
        <v>0</v>
      </c>
      <c r="B7" t="s">
        <v>11</v>
      </c>
      <c r="C7" s="5">
        <f>SUM(D7+E7-F7)</f>
        <v>29</v>
      </c>
      <c r="D7" s="5">
        <v>4</v>
      </c>
      <c r="E7" s="5">
        <v>25</v>
      </c>
      <c r="F7" s="5">
        <f>SUM(G7:BG7)</f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x14ac:dyDescent="0.35">
      <c r="A8" s="6">
        <f t="shared" ref="A8:A24" ca="1" si="2">_xlfn.XLOOKUP($C$5,$G$6:$BG$6,G8:BG8,"")</f>
        <v>0</v>
      </c>
      <c r="B8" t="s">
        <v>12</v>
      </c>
      <c r="C8" s="5">
        <f t="shared" ref="C8:C24" si="3">SUM(D8+E8-F8)</f>
        <v>21</v>
      </c>
      <c r="D8" s="5"/>
      <c r="E8" s="5">
        <v>25</v>
      </c>
      <c r="F8" s="5">
        <f t="shared" ref="F8:F24" si="4">SUM(G8:BG8)</f>
        <v>4</v>
      </c>
      <c r="G8" s="5"/>
      <c r="H8" s="5"/>
      <c r="I8" s="5"/>
      <c r="J8" s="5"/>
      <c r="K8" s="5"/>
      <c r="L8" s="5"/>
      <c r="M8" s="5">
        <v>4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x14ac:dyDescent="0.35">
      <c r="A9" s="6">
        <f t="shared" ca="1" si="2"/>
        <v>0</v>
      </c>
      <c r="B9" t="s">
        <v>13</v>
      </c>
      <c r="C9" s="5">
        <f t="shared" si="3"/>
        <v>0</v>
      </c>
      <c r="D9" s="5"/>
      <c r="E9" s="5">
        <v>25</v>
      </c>
      <c r="F9" s="5">
        <f t="shared" si="4"/>
        <v>25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v>5</v>
      </c>
      <c r="T9" s="5"/>
      <c r="U9" s="5"/>
      <c r="V9" s="5">
        <v>3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>
        <v>5</v>
      </c>
      <c r="AJ9" s="5">
        <v>5</v>
      </c>
      <c r="AK9" s="5">
        <v>5</v>
      </c>
      <c r="AL9" s="5"/>
      <c r="AM9" s="5"/>
      <c r="AN9" s="5"/>
      <c r="AO9" s="5"/>
      <c r="AP9" s="5"/>
      <c r="AQ9" s="5"/>
      <c r="AR9" s="5"/>
      <c r="AS9" s="5"/>
      <c r="AT9" s="5">
        <v>2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x14ac:dyDescent="0.35">
      <c r="A10" s="6">
        <f t="shared" ca="1" si="2"/>
        <v>0</v>
      </c>
      <c r="B10" t="s">
        <v>14</v>
      </c>
      <c r="C10" s="5">
        <f t="shared" si="3"/>
        <v>21</v>
      </c>
      <c r="D10" s="5"/>
      <c r="E10" s="5">
        <v>25</v>
      </c>
      <c r="F10" s="5">
        <f t="shared" si="4"/>
        <v>4</v>
      </c>
      <c r="G10" s="5"/>
      <c r="H10" s="5"/>
      <c r="I10" s="5"/>
      <c r="J10" s="5"/>
      <c r="K10" s="5"/>
      <c r="L10" s="5"/>
      <c r="M10" s="5"/>
      <c r="N10" s="5"/>
      <c r="O10" s="5"/>
      <c r="P10" s="5">
        <v>4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x14ac:dyDescent="0.35">
      <c r="A11" s="6">
        <f t="shared" ca="1" si="2"/>
        <v>0</v>
      </c>
      <c r="B11" t="s">
        <v>15</v>
      </c>
      <c r="C11" s="5">
        <f t="shared" si="3"/>
        <v>21</v>
      </c>
      <c r="D11" s="5"/>
      <c r="E11" s="5">
        <v>25</v>
      </c>
      <c r="F11" s="5">
        <f t="shared" si="4"/>
        <v>4</v>
      </c>
      <c r="G11" s="5"/>
      <c r="H11" s="5">
        <v>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x14ac:dyDescent="0.35">
      <c r="A12" s="6">
        <f t="shared" ca="1" si="2"/>
        <v>0</v>
      </c>
      <c r="B12" t="s">
        <v>16</v>
      </c>
      <c r="C12" s="5">
        <f t="shared" si="3"/>
        <v>11</v>
      </c>
      <c r="D12" s="5">
        <v>6</v>
      </c>
      <c r="E12" s="5">
        <v>25</v>
      </c>
      <c r="F12" s="5">
        <f t="shared" si="4"/>
        <v>20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>
        <v>5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>
        <v>5</v>
      </c>
      <c r="AJ12" s="5">
        <v>5</v>
      </c>
      <c r="AK12" s="5">
        <v>5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35">
      <c r="A13" s="6">
        <f ca="1">_xlfn.XLOOKUP($C$5,$G$6:$BG$6,G13:BG13,"")</f>
        <v>0</v>
      </c>
      <c r="B13" t="s">
        <v>17</v>
      </c>
      <c r="C13" s="5">
        <f t="shared" si="3"/>
        <v>14</v>
      </c>
      <c r="D13" s="5"/>
      <c r="E13" s="5">
        <v>25</v>
      </c>
      <c r="F13" s="5">
        <f t="shared" si="4"/>
        <v>11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6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>
        <v>2</v>
      </c>
      <c r="AN13" s="5"/>
      <c r="AO13" s="5"/>
      <c r="AP13" s="5"/>
      <c r="AQ13" s="5"/>
      <c r="AR13" s="5"/>
      <c r="AS13" s="5"/>
      <c r="AT13" s="5">
        <v>3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35">
      <c r="A14" s="6">
        <f t="shared" ca="1" si="2"/>
        <v>0</v>
      </c>
      <c r="B14" t="s">
        <v>18</v>
      </c>
      <c r="C14" s="5">
        <f t="shared" si="3"/>
        <v>17</v>
      </c>
      <c r="D14" s="5"/>
      <c r="E14" s="5">
        <v>25</v>
      </c>
      <c r="F14" s="5">
        <f t="shared" si="4"/>
        <v>8</v>
      </c>
      <c r="G14" s="5"/>
      <c r="H14" s="5"/>
      <c r="I14" s="5"/>
      <c r="J14" s="5"/>
      <c r="K14" s="5"/>
      <c r="L14" s="5"/>
      <c r="M14" s="5">
        <v>3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>
        <v>5</v>
      </c>
      <c r="AY14" s="5"/>
      <c r="AZ14" s="5"/>
      <c r="BA14" s="5"/>
      <c r="BB14" s="5"/>
      <c r="BC14" s="5"/>
      <c r="BD14" s="5"/>
      <c r="BE14" s="5"/>
      <c r="BF14" s="5"/>
      <c r="BG14" s="5"/>
    </row>
    <row r="15" spans="1:59" x14ac:dyDescent="0.35">
      <c r="A15" s="6">
        <f t="shared" ca="1" si="2"/>
        <v>0</v>
      </c>
      <c r="B15" t="s">
        <v>19</v>
      </c>
      <c r="C15" s="5">
        <f t="shared" si="3"/>
        <v>26</v>
      </c>
      <c r="D15" s="5">
        <v>7</v>
      </c>
      <c r="E15" s="5">
        <v>25</v>
      </c>
      <c r="F15" s="5">
        <f t="shared" si="4"/>
        <v>6</v>
      </c>
      <c r="G15" s="5"/>
      <c r="H15" s="5"/>
      <c r="I15" s="5"/>
      <c r="J15" s="5">
        <v>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v>4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x14ac:dyDescent="0.35">
      <c r="A16" s="6">
        <f t="shared" ca="1" si="2"/>
        <v>0</v>
      </c>
      <c r="B16" t="s">
        <v>20</v>
      </c>
      <c r="C16" s="5">
        <f t="shared" si="3"/>
        <v>6</v>
      </c>
      <c r="D16" s="5"/>
      <c r="E16" s="5">
        <v>25</v>
      </c>
      <c r="F16" s="5">
        <f t="shared" si="4"/>
        <v>19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>
        <v>4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>
        <v>5</v>
      </c>
      <c r="AJ16" s="5">
        <v>5</v>
      </c>
      <c r="AK16" s="5">
        <v>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 x14ac:dyDescent="0.35">
      <c r="A17" s="6">
        <f t="shared" ca="1" si="2"/>
        <v>0</v>
      </c>
      <c r="B17" t="s">
        <v>21</v>
      </c>
      <c r="C17" s="5">
        <f t="shared" si="3"/>
        <v>25</v>
      </c>
      <c r="D17" s="5"/>
      <c r="E17" s="5">
        <v>25</v>
      </c>
      <c r="F17" s="5">
        <f t="shared" si="4"/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x14ac:dyDescent="0.35">
      <c r="A18" s="6">
        <f t="shared" ca="1" si="2"/>
        <v>0</v>
      </c>
      <c r="B18" t="s">
        <v>22</v>
      </c>
      <c r="C18" s="5">
        <f t="shared" si="3"/>
        <v>22</v>
      </c>
      <c r="D18" s="5"/>
      <c r="E18" s="5">
        <v>25</v>
      </c>
      <c r="F18" s="5">
        <f t="shared" si="4"/>
        <v>3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v>3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 x14ac:dyDescent="0.35">
      <c r="A19" s="6">
        <f t="shared" ca="1" si="2"/>
        <v>0</v>
      </c>
      <c r="B19" t="s">
        <v>23</v>
      </c>
      <c r="C19" s="5">
        <f t="shared" si="3"/>
        <v>4</v>
      </c>
      <c r="D19" s="5"/>
      <c r="E19" s="5">
        <v>25</v>
      </c>
      <c r="F19" s="5">
        <f t="shared" si="4"/>
        <v>21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>
        <v>5</v>
      </c>
      <c r="AJ19" s="5">
        <v>5</v>
      </c>
      <c r="AK19" s="5">
        <v>5</v>
      </c>
      <c r="AL19" s="5"/>
      <c r="AM19" s="5"/>
      <c r="AN19" s="5"/>
      <c r="AO19" s="5"/>
      <c r="AP19" s="5"/>
      <c r="AQ19" s="5"/>
      <c r="AR19" s="5"/>
      <c r="AS19" s="5"/>
      <c r="AT19" s="5">
        <v>6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x14ac:dyDescent="0.35">
      <c r="A20" s="6">
        <f ca="1">_xlfn.XLOOKUP($C$5,$G$6:$BG$6,G20:BG20,"")</f>
        <v>0</v>
      </c>
      <c r="B20" t="s">
        <v>24</v>
      </c>
      <c r="C20" s="5">
        <f t="shared" si="3"/>
        <v>21</v>
      </c>
      <c r="D20" s="5"/>
      <c r="E20" s="5">
        <v>25</v>
      </c>
      <c r="F20" s="5">
        <f t="shared" si="4"/>
        <v>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>
        <v>4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x14ac:dyDescent="0.35">
      <c r="A21" s="6">
        <f t="shared" ca="1" si="2"/>
        <v>0</v>
      </c>
      <c r="B21" t="s">
        <v>25</v>
      </c>
      <c r="C21" s="5">
        <f t="shared" si="3"/>
        <v>25</v>
      </c>
      <c r="D21" s="5"/>
      <c r="E21" s="5">
        <v>25</v>
      </c>
      <c r="F21" s="5">
        <f t="shared" si="4"/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x14ac:dyDescent="0.35">
      <c r="A22" s="6">
        <f t="shared" ca="1" si="2"/>
        <v>0</v>
      </c>
      <c r="B22" t="s">
        <v>26</v>
      </c>
      <c r="C22" s="5">
        <f t="shared" si="3"/>
        <v>25</v>
      </c>
      <c r="D22" s="5"/>
      <c r="E22" s="5">
        <v>25</v>
      </c>
      <c r="F22" s="5">
        <f t="shared" si="4"/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x14ac:dyDescent="0.35">
      <c r="A23" s="6">
        <f t="shared" ca="1" si="2"/>
        <v>0</v>
      </c>
      <c r="B23" t="s">
        <v>27</v>
      </c>
      <c r="C23" s="5">
        <f t="shared" si="3"/>
        <v>25</v>
      </c>
      <c r="D23" s="5"/>
      <c r="E23" s="5">
        <v>25</v>
      </c>
      <c r="F23" s="5">
        <f t="shared" si="4"/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x14ac:dyDescent="0.35">
      <c r="A24" s="6">
        <f t="shared" ca="1" si="2"/>
        <v>0</v>
      </c>
      <c r="B24" t="s">
        <v>28</v>
      </c>
      <c r="C24" s="5">
        <f t="shared" si="3"/>
        <v>25</v>
      </c>
      <c r="D24" s="5"/>
      <c r="E24" s="5">
        <v>25</v>
      </c>
      <c r="F24" s="5">
        <f t="shared" si="4"/>
        <v>0</v>
      </c>
    </row>
    <row r="25" spans="1:59" x14ac:dyDescent="0.35">
      <c r="C25" s="5"/>
      <c r="F25" s="5"/>
    </row>
    <row r="26" spans="1:59" x14ac:dyDescent="0.35">
      <c r="C26" s="5"/>
      <c r="F26" s="5"/>
    </row>
    <row r="27" spans="1:59" x14ac:dyDescent="0.35">
      <c r="C27" s="5"/>
      <c r="F27" s="5"/>
    </row>
    <row r="28" spans="1:59" x14ac:dyDescent="0.35">
      <c r="C28" s="5"/>
      <c r="F28" s="5"/>
    </row>
    <row r="29" spans="1:59" x14ac:dyDescent="0.35">
      <c r="C29" s="5"/>
      <c r="F29" s="5"/>
    </row>
    <row r="30" spans="1:59" x14ac:dyDescent="0.35">
      <c r="C30" s="5"/>
      <c r="F30" s="5"/>
    </row>
    <row r="31" spans="1:59" x14ac:dyDescent="0.35">
      <c r="C31" s="5"/>
      <c r="F31" s="5"/>
    </row>
    <row r="32" spans="1:59" x14ac:dyDescent="0.35">
      <c r="C32" s="5"/>
      <c r="F32" s="5"/>
    </row>
    <row r="33" spans="3:6" x14ac:dyDescent="0.35">
      <c r="C33" s="5"/>
      <c r="F33" s="5"/>
    </row>
    <row r="34" spans="3:6" x14ac:dyDescent="0.35">
      <c r="C34" s="5"/>
      <c r="F34" s="5"/>
    </row>
    <row r="35" spans="3:6" x14ac:dyDescent="0.35">
      <c r="C35" s="5"/>
      <c r="F35" s="5"/>
    </row>
    <row r="36" spans="3:6" x14ac:dyDescent="0.35">
      <c r="C36" s="5"/>
      <c r="F36" s="5"/>
    </row>
    <row r="37" spans="3:6" x14ac:dyDescent="0.35">
      <c r="C37" s="5"/>
      <c r="F37" s="5"/>
    </row>
    <row r="38" spans="3:6" x14ac:dyDescent="0.35">
      <c r="C38" s="5"/>
      <c r="F38" s="5"/>
    </row>
    <row r="39" spans="3:6" x14ac:dyDescent="0.35">
      <c r="C39" s="5"/>
      <c r="F39" s="5"/>
    </row>
    <row r="40" spans="3:6" x14ac:dyDescent="0.35">
      <c r="C40" s="5"/>
      <c r="F40" s="5"/>
    </row>
    <row r="41" spans="3:6" x14ac:dyDescent="0.35">
      <c r="C41" s="5"/>
      <c r="F41" s="5"/>
    </row>
    <row r="42" spans="3:6" x14ac:dyDescent="0.35">
      <c r="C42" s="5"/>
      <c r="F42" s="5"/>
    </row>
    <row r="43" spans="3:6" x14ac:dyDescent="0.35">
      <c r="C43" s="5"/>
      <c r="F43" s="5"/>
    </row>
    <row r="44" spans="3:6" x14ac:dyDescent="0.35">
      <c r="C44" s="5"/>
      <c r="F44" s="5"/>
    </row>
    <row r="45" spans="3:6" x14ac:dyDescent="0.35">
      <c r="C45" s="5"/>
      <c r="F45" s="5"/>
    </row>
    <row r="46" spans="3:6" x14ac:dyDescent="0.35">
      <c r="C46" s="5"/>
      <c r="F46" s="5"/>
    </row>
    <row r="47" spans="3:6" x14ac:dyDescent="0.35">
      <c r="C47" s="5"/>
      <c r="F47" s="5"/>
    </row>
    <row r="48" spans="3:6" x14ac:dyDescent="0.35">
      <c r="C48" s="5"/>
      <c r="F48" s="5"/>
    </row>
    <row r="49" spans="3:6" x14ac:dyDescent="0.35">
      <c r="C49" s="5"/>
      <c r="F49" s="5"/>
    </row>
    <row r="50" spans="3:6" x14ac:dyDescent="0.35">
      <c r="C50" s="5"/>
      <c r="F50" s="5"/>
    </row>
    <row r="51" spans="3:6" x14ac:dyDescent="0.35">
      <c r="C51" s="5"/>
      <c r="F51" s="5"/>
    </row>
    <row r="52" spans="3:6" x14ac:dyDescent="0.35">
      <c r="C52" s="5"/>
      <c r="F52" s="5"/>
    </row>
    <row r="53" spans="3:6" x14ac:dyDescent="0.35">
      <c r="C53" s="5"/>
      <c r="F53" s="5"/>
    </row>
    <row r="54" spans="3:6" x14ac:dyDescent="0.35">
      <c r="C54" s="5"/>
      <c r="F54" s="5"/>
    </row>
    <row r="55" spans="3:6" x14ac:dyDescent="0.35">
      <c r="C55" s="5"/>
      <c r="F55" s="5"/>
    </row>
    <row r="56" spans="3:6" x14ac:dyDescent="0.35">
      <c r="C56" s="5"/>
      <c r="F56" s="5"/>
    </row>
    <row r="57" spans="3:6" x14ac:dyDescent="0.35">
      <c r="C57" s="5"/>
      <c r="F57" s="5"/>
    </row>
    <row r="58" spans="3:6" x14ac:dyDescent="0.35">
      <c r="C58" s="5"/>
      <c r="F58" s="5"/>
    </row>
    <row r="59" spans="3:6" x14ac:dyDescent="0.35">
      <c r="C59" s="5"/>
      <c r="F59" s="5"/>
    </row>
    <row r="60" spans="3:6" x14ac:dyDescent="0.35">
      <c r="C60" s="5"/>
      <c r="F60" s="5"/>
    </row>
    <row r="61" spans="3:6" x14ac:dyDescent="0.35">
      <c r="C61" s="5"/>
      <c r="F61" s="5"/>
    </row>
    <row r="62" spans="3:6" x14ac:dyDescent="0.35">
      <c r="C62" s="5"/>
      <c r="F62" s="5"/>
    </row>
    <row r="63" spans="3:6" x14ac:dyDescent="0.35">
      <c r="C63" s="5"/>
      <c r="F63" s="5"/>
    </row>
    <row r="64" spans="3:6" x14ac:dyDescent="0.35">
      <c r="C64" s="5"/>
      <c r="F64" s="5"/>
    </row>
    <row r="65" spans="3:6" x14ac:dyDescent="0.35">
      <c r="C65" s="5"/>
      <c r="F65" s="5"/>
    </row>
    <row r="66" spans="3:6" x14ac:dyDescent="0.35">
      <c r="C66" s="5"/>
      <c r="F66" s="5"/>
    </row>
    <row r="67" spans="3:6" x14ac:dyDescent="0.35">
      <c r="C67" s="5"/>
      <c r="F67" s="5"/>
    </row>
    <row r="68" spans="3:6" x14ac:dyDescent="0.35">
      <c r="C68" s="5"/>
      <c r="F68" s="5"/>
    </row>
    <row r="69" spans="3:6" x14ac:dyDescent="0.35">
      <c r="C69" s="5"/>
      <c r="F69" s="5"/>
    </row>
    <row r="70" spans="3:6" x14ac:dyDescent="0.35">
      <c r="C70" s="5"/>
      <c r="F70" s="5"/>
    </row>
    <row r="71" spans="3:6" x14ac:dyDescent="0.35">
      <c r="C71" s="5"/>
      <c r="F71" s="5"/>
    </row>
    <row r="72" spans="3:6" x14ac:dyDescent="0.35">
      <c r="C72" s="5"/>
      <c r="F72" s="5"/>
    </row>
    <row r="73" spans="3:6" x14ac:dyDescent="0.35">
      <c r="C73" s="5"/>
      <c r="F73" s="5"/>
    </row>
    <row r="74" spans="3:6" x14ac:dyDescent="0.35">
      <c r="C74" s="5"/>
      <c r="F74" s="5"/>
    </row>
    <row r="75" spans="3:6" x14ac:dyDescent="0.35">
      <c r="C75" s="5"/>
      <c r="F75" s="5"/>
    </row>
    <row r="76" spans="3:6" x14ac:dyDescent="0.35">
      <c r="C76" s="5"/>
      <c r="F76" s="5"/>
    </row>
    <row r="77" spans="3:6" x14ac:dyDescent="0.35">
      <c r="C77" s="5"/>
      <c r="F77" s="5"/>
    </row>
    <row r="78" spans="3:6" x14ac:dyDescent="0.35">
      <c r="C78" s="5"/>
      <c r="F78" s="5"/>
    </row>
    <row r="79" spans="3:6" x14ac:dyDescent="0.35">
      <c r="F79" s="5"/>
    </row>
    <row r="80" spans="3:6" x14ac:dyDescent="0.35">
      <c r="F80" s="5"/>
    </row>
    <row r="81" spans="6:6" x14ac:dyDescent="0.35">
      <c r="F81" s="5"/>
    </row>
    <row r="82" spans="6:6" x14ac:dyDescent="0.35">
      <c r="F82" s="5"/>
    </row>
    <row r="83" spans="6:6" x14ac:dyDescent="0.35">
      <c r="F83" s="5"/>
    </row>
    <row r="84" spans="6:6" x14ac:dyDescent="0.35">
      <c r="F84" s="5"/>
    </row>
    <row r="85" spans="6:6" x14ac:dyDescent="0.35">
      <c r="F85" s="5"/>
    </row>
    <row r="86" spans="6:6" x14ac:dyDescent="0.35">
      <c r="F86" s="5"/>
    </row>
    <row r="87" spans="6:6" x14ac:dyDescent="0.35">
      <c r="F87" s="5"/>
    </row>
    <row r="88" spans="6:6" x14ac:dyDescent="0.35">
      <c r="F88" s="5"/>
    </row>
    <row r="89" spans="6:6" x14ac:dyDescent="0.35">
      <c r="F89" s="5"/>
    </row>
  </sheetData>
  <phoneticPr fontId="2" type="noConversion"/>
  <conditionalFormatting sqref="A7:A24">
    <cfRule type="cellIs" dxfId="12" priority="4" operator="greaterThan">
      <formula>0</formula>
    </cfRule>
  </conditionalFormatting>
  <conditionalFormatting sqref="C7:C78">
    <cfRule type="cellIs" dxfId="11" priority="2" operator="lessThan">
      <formula>0</formula>
    </cfRule>
  </conditionalFormatting>
  <conditionalFormatting sqref="F7:F89">
    <cfRule type="dataBar" priority="3">
      <dataBar>
        <cfvo type="min"/>
        <cfvo type="num" val="25"/>
        <color rgb="FF008AEF"/>
      </dataBar>
      <extLst>
        <ext xmlns:x14="http://schemas.microsoft.com/office/spreadsheetml/2009/9/main" uri="{B025F937-C7B1-47D3-B67F-A62EFF666E3E}">
          <x14:id>{EE5A9247-F7D2-48FA-A19D-E45C7A5ADC72}</x14:id>
        </ext>
      </extLst>
    </cfRule>
  </conditionalFormatting>
  <conditionalFormatting sqref="G4:BG4">
    <cfRule type="cellIs" dxfId="10" priority="1" operator="greaterThan">
      <formula>0</formula>
    </cfRule>
  </conditionalFormatting>
  <conditionalFormatting sqref="G6:BG6">
    <cfRule type="cellIs" dxfId="9" priority="6" operator="equal">
      <formula>$C$5</formula>
    </cfRule>
  </conditionalFormatting>
  <conditionalFormatting sqref="G7:BG23">
    <cfRule type="cellIs" dxfId="8" priority="8" operator="greaterThan">
      <formula>0</formula>
    </cfRule>
  </conditionalFormatting>
  <pageMargins left="0.7" right="0.7" top="0.75" bottom="0.75" header="0.3" footer="0.3"/>
  <pageSetup paperSize="9" scale="45" fitToHeight="0" orientation="landscape" r:id="rId1"/>
  <ignoredErrors>
    <ignoredError sqref="G4:BG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5A9247-F7D2-48FA-A19D-E45C7A5ADC72}">
            <x14:dataBar minLength="0" maxLength="100" border="1" negativeBarBorderColorSameAsPositive="0">
              <x14:cfvo type="autoMin"/>
              <x14:cfvo type="num">
                <xm:f>25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F7:F89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C638-152F-4D1D-9F02-C2ACF6249282}">
  <dimension ref="B1:J14"/>
  <sheetViews>
    <sheetView workbookViewId="0">
      <selection sqref="A1:XFD2"/>
    </sheetView>
  </sheetViews>
  <sheetFormatPr baseColWidth="10" defaultColWidth="11.453125" defaultRowHeight="14.5" x14ac:dyDescent="0.35"/>
  <sheetData>
    <row r="1" spans="2:10" s="15" customFormat="1" ht="18.5" x14ac:dyDescent="0.45">
      <c r="B1" s="15" t="s">
        <v>54</v>
      </c>
    </row>
    <row r="2" spans="2:10" s="16" customFormat="1" x14ac:dyDescent="0.35">
      <c r="B2" s="16" t="s">
        <v>55</v>
      </c>
    </row>
    <row r="5" spans="2:10" x14ac:dyDescent="0.35">
      <c r="B5" t="s">
        <v>29</v>
      </c>
    </row>
    <row r="8" spans="2:10" x14ac:dyDescent="0.35">
      <c r="H8" t="s">
        <v>51</v>
      </c>
    </row>
    <row r="9" spans="2:10" x14ac:dyDescent="0.35">
      <c r="B9" s="8" t="s">
        <v>30</v>
      </c>
    </row>
    <row r="10" spans="2:10" x14ac:dyDescent="0.35">
      <c r="B10" t="s">
        <v>31</v>
      </c>
      <c r="C10" t="s">
        <v>32</v>
      </c>
      <c r="H10" t="s">
        <v>33</v>
      </c>
      <c r="J10" s="7" t="s">
        <v>34</v>
      </c>
    </row>
    <row r="11" spans="2:10" x14ac:dyDescent="0.35">
      <c r="H11" t="s">
        <v>35</v>
      </c>
      <c r="J11" s="7" t="s">
        <v>34</v>
      </c>
    </row>
    <row r="12" spans="2:10" x14ac:dyDescent="0.35">
      <c r="J12" s="7"/>
    </row>
    <row r="14" spans="2:10" x14ac:dyDescent="0.35">
      <c r="B14" t="s">
        <v>36</v>
      </c>
      <c r="F14" t="s">
        <v>37</v>
      </c>
    </row>
  </sheetData>
  <hyperlinks>
    <hyperlink ref="J10" r:id="rId1" xr:uid="{34CA28EF-64E5-44A8-B431-9C0AB5B8D78B}"/>
    <hyperlink ref="J11" r:id="rId2" xr:uid="{53C51466-4C8A-4B0D-8501-314CAEA6CC2A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92D9C-E21A-4629-8903-104BAC2D6EE3}">
  <dimension ref="B1:J26"/>
  <sheetViews>
    <sheetView topLeftCell="A2" workbookViewId="0">
      <selection activeCell="E11" sqref="E11"/>
    </sheetView>
  </sheetViews>
  <sheetFormatPr baseColWidth="10" defaultColWidth="11.453125" defaultRowHeight="14.5" x14ac:dyDescent="0.35"/>
  <cols>
    <col min="2" max="3" width="20.54296875" customWidth="1"/>
    <col min="7" max="7" width="20.81640625" customWidth="1"/>
    <col min="8" max="8" width="18.1796875" customWidth="1"/>
  </cols>
  <sheetData>
    <row r="1" spans="2:8" s="15" customFormat="1" ht="18.5" x14ac:dyDescent="0.45">
      <c r="B1" s="15" t="s">
        <v>54</v>
      </c>
    </row>
    <row r="2" spans="2:8" s="16" customFormat="1" x14ac:dyDescent="0.35">
      <c r="B2" s="16" t="s">
        <v>56</v>
      </c>
    </row>
    <row r="4" spans="2:8" ht="17.5" thickBot="1" x14ac:dyDescent="0.45">
      <c r="B4" s="10" t="s">
        <v>38</v>
      </c>
      <c r="C4" s="10"/>
      <c r="F4" s="8"/>
    </row>
    <row r="5" spans="2:8" ht="15" thickTop="1" x14ac:dyDescent="0.35"/>
    <row r="6" spans="2:8" x14ac:dyDescent="0.35">
      <c r="B6" t="s">
        <v>52</v>
      </c>
    </row>
    <row r="8" spans="2:8" x14ac:dyDescent="0.35">
      <c r="B8" s="9" t="s">
        <v>39</v>
      </c>
    </row>
    <row r="9" spans="2:8" ht="17.5" thickBot="1" x14ac:dyDescent="0.45">
      <c r="B9" s="9" t="s">
        <v>50</v>
      </c>
      <c r="G9" s="10" t="s">
        <v>40</v>
      </c>
      <c r="H9" s="10" t="s">
        <v>41</v>
      </c>
    </row>
    <row r="10" spans="2:8" ht="15" thickTop="1" x14ac:dyDescent="0.35">
      <c r="B10" s="9" t="s">
        <v>42</v>
      </c>
      <c r="G10" t="s">
        <v>43</v>
      </c>
      <c r="H10" t="s">
        <v>43</v>
      </c>
    </row>
    <row r="11" spans="2:8" x14ac:dyDescent="0.35">
      <c r="B11" s="9" t="s">
        <v>53</v>
      </c>
      <c r="G11" t="s">
        <v>45</v>
      </c>
      <c r="H11" t="s">
        <v>45</v>
      </c>
    </row>
    <row r="12" spans="2:8" x14ac:dyDescent="0.35">
      <c r="B12" s="9" t="s">
        <v>44</v>
      </c>
      <c r="G12" t="s">
        <v>46</v>
      </c>
    </row>
    <row r="13" spans="2:8" x14ac:dyDescent="0.35">
      <c r="G13" t="s">
        <v>48</v>
      </c>
    </row>
    <row r="14" spans="2:8" x14ac:dyDescent="0.35">
      <c r="B14" t="s">
        <v>57</v>
      </c>
      <c r="G14" t="s">
        <v>49</v>
      </c>
    </row>
    <row r="15" spans="2:8" x14ac:dyDescent="0.35">
      <c r="G15" t="s">
        <v>47</v>
      </c>
    </row>
    <row r="18" spans="2:10" x14ac:dyDescent="0.35">
      <c r="I18" s="7"/>
    </row>
    <row r="26" spans="2:10" x14ac:dyDescent="0.35">
      <c r="B26" s="8"/>
      <c r="C26" s="8"/>
      <c r="D26" s="8"/>
      <c r="E26" s="8"/>
      <c r="F26" s="8"/>
      <c r="G26" s="8"/>
      <c r="H26" s="8"/>
      <c r="I26" s="8"/>
      <c r="J26" s="8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69EAB3531D1D47ADE6119BF9AAE11F" ma:contentTypeVersion="17" ma:contentTypeDescription="Opprett et nytt dokument." ma:contentTypeScope="" ma:versionID="32e26d42096d00e027b5f64e3dd84ee7">
  <xsd:schema xmlns:xsd="http://www.w3.org/2001/XMLSchema" xmlns:xs="http://www.w3.org/2001/XMLSchema" xmlns:p="http://schemas.microsoft.com/office/2006/metadata/properties" xmlns:ns2="569af2bf-beb2-4c5b-a6c5-baad1f9c3aec" xmlns:ns3="9d9eea21-202b-455b-959c-e9520e8e7e61" targetNamespace="http://schemas.microsoft.com/office/2006/metadata/properties" ma:root="true" ma:fieldsID="6b3687439abb555acf6edd7eb48d528d" ns2:_="" ns3:_="">
    <xsd:import namespace="569af2bf-beb2-4c5b-a6c5-baad1f9c3aec"/>
    <xsd:import namespace="9d9eea21-202b-455b-959c-e9520e8e7e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Prosjekter" minOccurs="0"/>
                <xsd:element ref="ns2:prosjektnummer" minOccurs="0"/>
                <xsd:element ref="ns2:Avdeling" minOccurs="0"/>
                <xsd:element ref="ns2:_Flow_SignoffStatu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af2bf-beb2-4c5b-a6c5-baad1f9c3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rosjekter" ma:index="10" nillable="true" ma:displayName="Prosjekter" ma:format="Dropdown" ma:internalName="Prosjekter">
      <xsd:simpleType>
        <xsd:restriction base="dms:Text">
          <xsd:maxLength value="255"/>
        </xsd:restriction>
      </xsd:simpleType>
    </xsd:element>
    <xsd:element name="prosjektnummer" ma:index="11" nillable="true" ma:displayName="prosjektnummer" ma:format="Dropdown" ma:internalName="prosjektnummer">
      <xsd:simpleType>
        <xsd:restriction base="dms:Text">
          <xsd:maxLength value="255"/>
        </xsd:restriction>
      </xsd:simpleType>
    </xsd:element>
    <xsd:element name="Avdeling" ma:index="12" nillable="true" ma:displayName="Avdeling" ma:format="Dropdown" ma:internalName="Avdeling">
      <xsd:simpleType>
        <xsd:restriction base="dms:Text">
          <xsd:maxLength value="255"/>
        </xsd:restriction>
      </xsd:simpleType>
    </xsd:element>
    <xsd:element name="_Flow_SignoffStatus" ma:index="13" nillable="true" ma:displayName="Godkjenningsstatus" ma:internalName="_x0024_Resources_x003a_core_x002c_Signoff_Status_x003b_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e2671329-2f5e-4614-b12f-0a5fccc082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eea21-202b-455b-959c-e9520e8e7e6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ac6bac5-3c3f-4939-ae81-a41c66f5c5b9}" ma:internalName="TaxCatchAll" ma:showField="CatchAllData" ma:web="9d9eea21-202b-455b-959c-e9520e8e7e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deling xmlns="569af2bf-beb2-4c5b-a6c5-baad1f9c3aec" xsi:nil="true"/>
    <_Flow_SignoffStatus xmlns="569af2bf-beb2-4c5b-a6c5-baad1f9c3aec" xsi:nil="true"/>
    <prosjektnummer xmlns="569af2bf-beb2-4c5b-a6c5-baad1f9c3aec" xsi:nil="true"/>
    <Prosjekter xmlns="569af2bf-beb2-4c5b-a6c5-baad1f9c3aec" xsi:nil="true"/>
    <lcf76f155ced4ddcb4097134ff3c332f xmlns="569af2bf-beb2-4c5b-a6c5-baad1f9c3aec">
      <Terms xmlns="http://schemas.microsoft.com/office/infopath/2007/PartnerControls"/>
    </lcf76f155ced4ddcb4097134ff3c332f>
    <TaxCatchAll xmlns="9d9eea21-202b-455b-959c-e9520e8e7e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6BD64E-4287-43CC-9C53-210725486AE1}"/>
</file>

<file path=customXml/itemProps2.xml><?xml version="1.0" encoding="utf-8"?>
<ds:datastoreItem xmlns:ds="http://schemas.openxmlformats.org/officeDocument/2006/customXml" ds:itemID="{C729FC33-A82B-4BFF-AF0C-91BBC7F93AA4}">
  <ds:schemaRefs>
    <ds:schemaRef ds:uri="http://schemas.microsoft.com/office/2006/metadata/properties"/>
    <ds:schemaRef ds:uri="http://schemas.microsoft.com/office/infopath/2007/PartnerControls"/>
    <ds:schemaRef ds:uri="569af2bf-beb2-4c5b-a6c5-baad1f9c3aec"/>
    <ds:schemaRef ds:uri="9d9eea21-202b-455b-959c-e9520e8e7e61"/>
  </ds:schemaRefs>
</ds:datastoreItem>
</file>

<file path=customXml/itemProps3.xml><?xml version="1.0" encoding="utf-8"?>
<ds:datastoreItem xmlns:ds="http://schemas.openxmlformats.org/officeDocument/2006/customXml" ds:itemID="{8649C366-9737-413C-9201-44AC0C7C62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Ferie</vt:lpstr>
      <vt:lpstr>Om</vt:lpstr>
      <vt:lpstr>Oppgrader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Geir Hogstad</dc:creator>
  <cp:keywords/>
  <dc:description/>
  <cp:lastModifiedBy>Geir Hogstad</cp:lastModifiedBy>
  <cp:revision/>
  <dcterms:created xsi:type="dcterms:W3CDTF">2021-09-28T14:22:20Z</dcterms:created>
  <dcterms:modified xsi:type="dcterms:W3CDTF">2024-03-20T17:57:25Z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0x010100EC69EAB3531D1D47ADE6119BF9AAE11F</vt:lpwstr>
  </property>
  <property fmtid="{D5CDD505-2E9C-101B-9397-08002B2CF9AE}" pid="3" name="MediaServiceImageTags">
    <vt:lpwstr/>
  </property>
</Properties>
</file>